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통계자료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<sst xmlns="http://schemas.openxmlformats.org/spreadsheetml/2006/main" count="62" uniqueCount="62">
  <si>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합계</t>
  </si>
  <si>
    <t>무표기</t>
  </si>
  <si>
    <t>1번</t>
  </si>
  <si>
    <t>2번</t>
  </si>
  <si>
    <t>3번</t>
  </si>
  <si>
    <t>4번</t>
  </si>
  <si>
    <t>5번</t>
  </si>
  <si>
    <t>학생 설문 통계 결과</t>
  </si>
  <si>
    <t>전혀
그렇지 
않다.</t>
  </si>
  <si>
    <t>그렇지 
않다.</t>
  </si>
  <si>
    <t>보통
이다.</t>
  </si>
  <si>
    <t>그렇다.</t>
  </si>
  <si>
    <t>매우
그렇다.</t>
  </si>
  <si>
    <t>부정
응답</t>
  </si>
  <si>
    <t>긍정
응답</t>
  </si>
  <si>
    <t>문항
번호</t>
  </si>
  <si>
    <t>평가문항</t>
  </si>
  <si>
    <t>비율(%)</t>
  </si>
  <si>
    <t>총 
응답수</t>
  </si>
  <si>
    <t>중복
표기</t>
  </si>
  <si>
    <t>1+2번</t>
  </si>
  <si>
    <t>4+5번</t>
  </si>
  <si>
    <t>우리 학교의 생활에 만족합니까?</t>
  </si>
  <si>
    <t>우리 학교의 2019학년도 학사일정이 교육과정 운영에 적절하고 합리적이었습니까?</t>
  </si>
  <si>
    <t>우리 학교의 교과 시수 및 과목, 선택과목 운영등 교육과정 전반에 만족하
십니까?</t>
  </si>
  <si>
    <t>각종 행사 및 교내 활동(논술, 수학, 과학, 영어, 중국어, 주제연구발표회, 독서캠프 등)이 학생들의 능력을 충분히 발휘할 수 있는 기회로 제공되었다고 생각하십니까?</t>
  </si>
  <si>
    <t>학교신문 및 교지가 학교의 다양한 소식들을 잘 전달하였다고 생각합니까</t>
  </si>
  <si>
    <t>지필평가의 시기와 일정 및 고사관리 운영에 대해 만족합니까?</t>
  </si>
  <si>
    <t xml:space="preserve">수행평가가 학생의 학습에 긍정적 영향을 주었다고 생각합니까? </t>
  </si>
  <si>
    <t>교과우수상 및 진보상의 시상이 학습동기 향상에 기여하고 있습니까?</t>
  </si>
  <si>
    <t>본교의 중등 학생 선도규정이 적절하다고 생각하십니까?</t>
  </si>
  <si>
    <t>본교 선도규정 위반 학생의 처벌 수준이 적절하다고 생각하십니까?</t>
  </si>
  <si>
    <t>교내외 흡연관련 규정은 교내외 1회 적발(부모님 소환, 각서 제출), 
2회 적발(출석정지), 3회 적발(퇴학), 그리고 교내외 물품 절취 관련규정
(교내외 1회 적발시 부모님 소환/출석정지, 각서 제출, 2회 퇴학)에 대하여
적절하다고 생각하십니까?</t>
  </si>
  <si>
    <t>즐겁고 행복한 학교풍토 조성을 위해 실시되는 교외 생활지도에 대하여 어떻게 생각하십니까?</t>
  </si>
  <si>
    <t>중식질서 및 교내 금연과 안전지도를 위해 봉사활동과 연계한 학생 자율봉사단의 교내 생활지도가 매일 이루어지고 있습니다. 이 교내생활지도에 대하여 어떻게 생각하십니까?</t>
  </si>
  <si>
    <t>체육대회가 9월에 1회 운영 되었습니다. 시기와 횟수가 적당하다고 생각하십니까?</t>
  </si>
  <si>
    <t>매주 수요일 5, 6교시 동아리 활동을 실시하고 있습니다. 요일과 배당 시수
에 대하여 적절하다고 생각하십니까?</t>
  </si>
  <si>
    <t>임시정부 도보 행사는 11월에 중그룹(20명)별로 상해내 독립 유적지를 선택하여 그룹별 코스로 진행한 방식에 대해 만족하십니까?</t>
  </si>
  <si>
    <t>한글날 기념행사에서 한글 관련 행사 마당과 공연 마당으로 전일제를 실시한 것에 대해 만족하십니까?</t>
  </si>
  <si>
    <t>인성제 행사를 공연 마당과 행사 마당으로 전일제를 실시하고 있는 것에 만족하십니까?</t>
  </si>
  <si>
    <t>각 교민지의 한국 학교 소식 및 행사 기사가 학교를 홍보하는 데 도움이 되었다고 생각합니까?</t>
  </si>
  <si>
    <t>학사 일정을 안내하는 달력(홍보물) 제작 및 배포에 대해 만족합니까?</t>
  </si>
  <si>
    <t>전편입생에 대한 오리엔테이션이 학교생활 적응에 도움이 된다고 생각합니까?</t>
  </si>
  <si>
    <t>학교 홈페이지의 전입학 관련 게시물에 대해 만족합니까?</t>
  </si>
  <si>
    <t xml:space="preserve">(11,12학년만 응답)본교에서 대입지도를 위하여 대학입학관계자를 
초청하여 입시 설명회를 개최하였습니다. 도움이 되었습니까? </t>
  </si>
  <si>
    <t>(12학년만 응답)본교에서 발행되고 있는 대학진학 관련 자료집에 대해 만족하십니까?</t>
  </si>
  <si>
    <t>(12학년만 응답)12학년 2학기 수업 운영 과정에 대해서 어떻게 생각
하십니까?</t>
  </si>
  <si>
    <t xml:space="preserve">중학생은 7월, 고등학생은 5월에 진로 및 대학전공탐색검사를 실시하였습
니다. 도움이 되셨습니까? </t>
  </si>
  <si>
    <t>방과후 수업의 개설 과목에 대해서 만족하십니까?</t>
  </si>
  <si>
    <t>방과후 수업이 방과 후에 하루 2시간(수요일 제외)씩,  자기주도학습반이 방과 후에 하루 4시간(수요일 제외)씩 운영되는데 적절하다고 생각하십니까?</t>
  </si>
  <si>
    <t>야외 현장체험학습의 운영과 장소선정 등이 적절했다고 생각하십니까?</t>
  </si>
  <si>
    <t>중3 졸업여행(3박 4일) 및 고3 수학여행(3박4일) 운영과 장소 선정 등이 
적절했다고 생각하십니까?</t>
  </si>
  <si>
    <t>본교에서는 학생 봉사활동과 연계한 선,후배간의 학습 멘토링을 통해 학업능력의 향상 및 바람직한 면학 분위기를 만들어가고 있습니다. 현재 멘토링 제도에 대하여 어떻게 생각하십니까?</t>
  </si>
  <si>
    <t>중등영어 수업의 분반 인원수는 10~25명이며, 학생의 영어 실력에 따라  A~E의 5개 수준으로 나누어 진행합니다. 분반별 개별 교재로 수업, 평가하는 현재의 영어 교육과정에 만족하십니까?</t>
  </si>
  <si>
    <t>영어 수준별 수업의 분반이 학기말 고사 성적과 교사들의 평소 수업 중 시행한 평가 및 관찰에 근거하여 이루어지는 현재의 방식과 절대적 숫자가 아닌 노력여부에 따라 상위레벨 이동이 가능한 구조인 역삼각형 구조의 분반인원수에 대하여 만족하십니까?</t>
  </si>
  <si>
    <t>올해 TEPS는 4회(2020년도 실시하지 않음), SAT는 4회(2020년도 4회 예정) 시행 안내후 최소인원 미달로 취소된 경우를 제외하고 일정대로 시행하였습니다. 이번 시행 횟수에 대해 만족하십니까?</t>
  </si>
  <si>
    <t xml:space="preserve">영어과에서 진행하고 있는 프리젠테이션 대회, 영어콘서트, 영어작문대회등의 운영방식에 대하여 만족하십니까? </t>
  </si>
  <si>
    <t>교육과정-수업-평가-기록 일체화를 기본으로 지필고사와 수행평가, 수업 중 관찰과 기록을 진행하고 매 학기 분반을 통해 수준별 중국어 교육을 하는 것에 만족하십니까?</t>
  </si>
  <si>
    <t>중등중국어 수업의 반별 인원수는 15~20명 내외이며, 학생의 중국어 실력에 따라 A-E의 5개 수준으로 나누어 진행합니다. 분반별 개별 교재로 수업하고 원어민교사와 함께 평가하는 중국어교육에 만족하십니까?</t>
  </si>
  <si>
    <t>중국어작문대회, 중국어프레젠테이션대회 등 행사 운영방식에 대해 만족하십니까?</t>
  </si>
  <si>
    <t>학교홈페이지는 어느 정도 이용합니까?
1)매일 2)2~3일에 1번  3)일주일에 1번 4) 한 달에 1번 5) 사용하지않음</t>
  </si>
  <si>
    <t>우리 학교 학생들의 학교생활 중에서 개선되어야 할 점으로 가장 시급한 점은 무엇이라고 생각합니까?
1)교사에 대한 무례한 언행    2)교내귀중품분실사고
3)집단 따돌림 및 폭력 문제   4)수업 시작종 울린 후 입실     5)기타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</si>
</sst>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12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1" fillId="0" borderId="26" xfId="0" applyFont="1" applyBorder="1" applyAlignment="1">
      <alignment horizontal="center" vertical="center" wrapText="1"/>
    </xf>
    <xf numFmtId="0" fontId="0" fillId="34" borderId="18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0" fontId="42" fillId="0" borderId="45" xfId="0" applyFont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/>
    </xf>
    <xf numFmtId="0" fontId="39" fillId="0" borderId="39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9" fillId="6" borderId="38" xfId="0" applyFont="1" applyFill="1" applyBorder="1" applyAlignment="1">
      <alignment horizontal="left" vertical="center" wrapText="1"/>
    </xf>
    <xf numFmtId="0" fontId="39" fillId="6" borderId="39" xfId="0" applyFont="1" applyFill="1" applyBorder="1" applyAlignment="1">
      <alignment horizontal="left" vertical="center"/>
    </xf>
    <xf numFmtId="0" fontId="39" fillId="6" borderId="40" xfId="0" applyFont="1" applyFill="1" applyBorder="1" applyAlignment="1">
      <alignment horizontal="left" vertical="center"/>
    </xf>
    <xf numFmtId="0" fontId="39" fillId="6" borderId="47" xfId="0" applyFont="1" applyFill="1" applyBorder="1" applyAlignment="1">
      <alignment horizontal="left" vertical="center" wrapText="1"/>
    </xf>
    <xf numFmtId="0" fontId="39" fillId="6" borderId="48" xfId="0" applyFont="1" applyFill="1" applyBorder="1" applyAlignment="1">
      <alignment horizontal="left" vertical="center"/>
    </xf>
    <xf numFmtId="0" fontId="39" fillId="6" borderId="49" xfId="0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U3" sqref="U3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5.8515625" style="0" customWidth="1"/>
    <col min="4" max="4" width="6.421875" style="0" customWidth="1"/>
    <col min="5" max="5" width="6.140625" style="0" customWidth="1"/>
    <col min="6" max="6" width="6.421875" style="0" customWidth="1"/>
    <col min="7" max="7" width="6.28125" style="0" customWidth="1"/>
    <col min="8" max="8" width="11.57421875" style="0" customWidth="1"/>
    <col min="9" max="9" width="5.7109375" style="0" customWidth="1"/>
    <col min="10" max="10" width="6.421875" style="0" customWidth="1"/>
    <col min="11" max="11" width="7.140625" style="0" customWidth="1"/>
    <col min="12" max="12" width="6.7109375" style="0" customWidth="1"/>
    <col min="13" max="13" width="6.421875" style="0" customWidth="1"/>
    <col min="14" max="14" width="7.140625" style="0" customWidth="1"/>
    <col min="15" max="15" width="5.8515625" style="0" customWidth="1"/>
    <col min="16" max="16" width="6.140625" style="0" customWidth="1"/>
    <col min="17" max="17" width="6.7109375" style="0" customWidth="1"/>
    <col min="18" max="18" width="7.00390625" style="0" customWidth="1"/>
  </cols>
  <sheetData>
    <row r="1" spans="1:18" ht="48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39" customHeight="1">
      <c r="A2" s="36" t="s">
        <v>15</v>
      </c>
      <c r="B2" s="39" t="s">
        <v>16</v>
      </c>
      <c r="C2" s="40"/>
      <c r="D2" s="40"/>
      <c r="E2" s="40"/>
      <c r="F2" s="40"/>
      <c r="G2" s="40"/>
      <c r="H2" s="41"/>
      <c r="I2" s="48" t="s">
        <v>17</v>
      </c>
      <c r="J2" s="49"/>
      <c r="K2" s="49"/>
      <c r="L2" s="49"/>
      <c r="M2" s="49"/>
      <c r="N2" s="49"/>
      <c r="O2" s="49"/>
      <c r="P2" s="49"/>
      <c r="Q2" s="50"/>
      <c r="R2" s="51" t="s">
        <v>18</v>
      </c>
    </row>
    <row r="3" spans="1:18" ht="24">
      <c r="A3" s="37"/>
      <c r="B3" s="42"/>
      <c r="C3" s="43"/>
      <c r="D3" s="43"/>
      <c r="E3" s="43"/>
      <c r="F3" s="43"/>
      <c r="G3" s="43"/>
      <c r="H3" s="44"/>
      <c r="I3" s="11" t="s">
        <v>1</v>
      </c>
      <c r="J3" s="8" t="s">
        <v>2</v>
      </c>
      <c r="K3" s="8" t="s">
        <v>3</v>
      </c>
      <c r="L3" s="8" t="s">
        <v>4</v>
      </c>
      <c r="M3" s="8" t="s">
        <v>5</v>
      </c>
      <c r="N3" s="8" t="s">
        <v>6</v>
      </c>
      <c r="O3" s="12" t="s">
        <v>19</v>
      </c>
      <c r="P3" s="13" t="s">
        <v>20</v>
      </c>
      <c r="Q3" s="14" t="s">
        <v>21</v>
      </c>
      <c r="R3" s="52"/>
    </row>
    <row r="4" spans="1:18" ht="36.75" thickBot="1">
      <c r="A4" s="38"/>
      <c r="B4" s="45"/>
      <c r="C4" s="46"/>
      <c r="D4" s="46"/>
      <c r="E4" s="46"/>
      <c r="F4" s="46"/>
      <c r="G4" s="46"/>
      <c r="H4" s="47"/>
      <c r="I4" s="15"/>
      <c r="J4" s="16" t="s">
        <v>8</v>
      </c>
      <c r="K4" s="17" t="s">
        <v>9</v>
      </c>
      <c r="L4" s="18" t="s">
        <v>10</v>
      </c>
      <c r="M4" s="19" t="s">
        <v>11</v>
      </c>
      <c r="N4" s="18" t="s">
        <v>12</v>
      </c>
      <c r="O4" s="20"/>
      <c r="P4" s="26" t="s">
        <v>13</v>
      </c>
      <c r="Q4" s="21" t="s">
        <v>14</v>
      </c>
      <c r="R4" s="53"/>
    </row>
    <row r="5" spans="1:18" ht="27.75" customHeight="1" thickTop="1">
      <c r="A5" s="3">
        <v>1</v>
      </c>
      <c r="B5" s="54" t="s">
        <v>22</v>
      </c>
      <c r="C5" s="55"/>
      <c r="D5" s="55"/>
      <c r="E5" s="55"/>
      <c r="F5" s="55"/>
      <c r="G5" s="55"/>
      <c r="H5" s="56"/>
      <c r="I5" s="4">
        <v>0.33</v>
      </c>
      <c r="J5" s="9">
        <v>9.11</v>
      </c>
      <c r="K5" s="9">
        <v>11.06</v>
      </c>
      <c r="L5" s="9">
        <v>36.26</v>
      </c>
      <c r="M5" s="9">
        <v>27.48</v>
      </c>
      <c r="N5" s="9">
        <v>15.61</v>
      </c>
      <c r="O5" s="22">
        <v>0.16</v>
      </c>
      <c r="P5" s="25">
        <f>J5+K5</f>
        <v>20.17</v>
      </c>
      <c r="Q5" s="25">
        <f>M5+N5</f>
        <v>43.09</v>
      </c>
      <c r="R5" s="5">
        <v>615</v>
      </c>
    </row>
    <row r="6" spans="1:18" ht="27.75" customHeight="1">
      <c r="A6" s="3">
        <v>2</v>
      </c>
      <c r="B6" s="58" t="s">
        <v>23</v>
      </c>
      <c r="C6" s="59"/>
      <c r="D6" s="59"/>
      <c r="E6" s="59"/>
      <c r="F6" s="59"/>
      <c r="G6" s="59"/>
      <c r="H6" s="60"/>
      <c r="I6" s="4">
        <v>0.33</v>
      </c>
      <c r="J6" s="9">
        <v>6.99</v>
      </c>
      <c r="K6" s="9">
        <v>15.28</v>
      </c>
      <c r="L6" s="9">
        <v>42.28</v>
      </c>
      <c r="M6" s="9">
        <v>23.58</v>
      </c>
      <c r="N6" s="9">
        <v>11.22</v>
      </c>
      <c r="O6" s="22">
        <v>0.33</v>
      </c>
      <c r="P6" s="24">
        <f aca="true" t="shared" si="0" ref="P6:P42">J6+K6</f>
        <v>22.27</v>
      </c>
      <c r="Q6" s="24">
        <f aca="true" t="shared" si="1" ref="Q6:Q42">M6+N6</f>
        <v>34.8</v>
      </c>
      <c r="R6" s="5">
        <v>615</v>
      </c>
    </row>
    <row r="7" spans="1:18" ht="27.75" customHeight="1">
      <c r="A7" s="3">
        <v>3</v>
      </c>
      <c r="B7" s="58" t="s">
        <v>24</v>
      </c>
      <c r="C7" s="59"/>
      <c r="D7" s="59"/>
      <c r="E7" s="59"/>
      <c r="F7" s="59"/>
      <c r="G7" s="59"/>
      <c r="H7" s="60"/>
      <c r="I7" s="4">
        <v>0.49</v>
      </c>
      <c r="J7" s="9">
        <v>6.34</v>
      </c>
      <c r="K7" s="9">
        <v>12.36</v>
      </c>
      <c r="L7" s="9">
        <v>41.79</v>
      </c>
      <c r="M7" s="9">
        <v>27.8</v>
      </c>
      <c r="N7" s="9">
        <v>10.89</v>
      </c>
      <c r="O7" s="22">
        <v>0.33</v>
      </c>
      <c r="P7" s="24">
        <f t="shared" si="0"/>
        <v>18.7</v>
      </c>
      <c r="Q7" s="24">
        <f t="shared" si="1"/>
        <v>38.69</v>
      </c>
      <c r="R7" s="5">
        <v>615</v>
      </c>
    </row>
    <row r="8" spans="1:18" ht="37.5" customHeight="1">
      <c r="A8" s="3">
        <v>4</v>
      </c>
      <c r="B8" s="58" t="s">
        <v>25</v>
      </c>
      <c r="C8" s="59"/>
      <c r="D8" s="59"/>
      <c r="E8" s="59"/>
      <c r="F8" s="59"/>
      <c r="G8" s="59"/>
      <c r="H8" s="60"/>
      <c r="I8" s="4">
        <v>0.33</v>
      </c>
      <c r="J8" s="9">
        <v>6.83</v>
      </c>
      <c r="K8" s="9">
        <v>9.92</v>
      </c>
      <c r="L8" s="9">
        <v>38.54</v>
      </c>
      <c r="M8" s="9">
        <v>30.41</v>
      </c>
      <c r="N8" s="9">
        <v>13.82</v>
      </c>
      <c r="O8" s="22">
        <v>0.16</v>
      </c>
      <c r="P8" s="24">
        <f t="shared" si="0"/>
        <v>16.75</v>
      </c>
      <c r="Q8" s="24">
        <f t="shared" si="1"/>
        <v>44.230000000000004</v>
      </c>
      <c r="R8" s="5">
        <v>615</v>
      </c>
    </row>
    <row r="9" spans="1:18" ht="27.75" customHeight="1">
      <c r="A9" s="3">
        <v>5</v>
      </c>
      <c r="B9" s="61" t="s">
        <v>26</v>
      </c>
      <c r="C9" s="59"/>
      <c r="D9" s="59"/>
      <c r="E9" s="59"/>
      <c r="F9" s="59"/>
      <c r="G9" s="59"/>
      <c r="H9" s="60"/>
      <c r="I9" s="4">
        <v>0.33</v>
      </c>
      <c r="J9" s="9">
        <v>6.83</v>
      </c>
      <c r="K9" s="9">
        <v>15.93</v>
      </c>
      <c r="L9" s="9">
        <v>38.54</v>
      </c>
      <c r="M9" s="9">
        <v>26.02</v>
      </c>
      <c r="N9" s="9">
        <v>11.38</v>
      </c>
      <c r="O9" s="22">
        <v>0.98</v>
      </c>
      <c r="P9" s="24">
        <f t="shared" si="0"/>
        <v>22.759999999999998</v>
      </c>
      <c r="Q9" s="24">
        <f t="shared" si="1"/>
        <v>37.4</v>
      </c>
      <c r="R9" s="5">
        <v>615</v>
      </c>
    </row>
    <row r="10" spans="1:18" ht="27.75" customHeight="1">
      <c r="A10" s="3">
        <v>6</v>
      </c>
      <c r="B10" s="58" t="s">
        <v>27</v>
      </c>
      <c r="C10" s="59"/>
      <c r="D10" s="59"/>
      <c r="E10" s="59"/>
      <c r="F10" s="59"/>
      <c r="G10" s="59"/>
      <c r="H10" s="60"/>
      <c r="I10" s="4">
        <v>0.49</v>
      </c>
      <c r="J10" s="9">
        <v>16.1</v>
      </c>
      <c r="K10" s="9">
        <v>20.16</v>
      </c>
      <c r="L10" s="9">
        <v>34.15</v>
      </c>
      <c r="M10" s="9">
        <v>20</v>
      </c>
      <c r="N10" s="9">
        <v>9.11</v>
      </c>
      <c r="O10" s="22">
        <v>0</v>
      </c>
      <c r="P10" s="27">
        <f t="shared" si="0"/>
        <v>36.260000000000005</v>
      </c>
      <c r="Q10" s="24">
        <f t="shared" si="1"/>
        <v>29.11</v>
      </c>
      <c r="R10" s="5">
        <v>615</v>
      </c>
    </row>
    <row r="11" spans="1:18" ht="36" customHeight="1">
      <c r="A11" s="3">
        <v>7</v>
      </c>
      <c r="B11" s="58" t="s">
        <v>28</v>
      </c>
      <c r="C11" s="59"/>
      <c r="D11" s="59"/>
      <c r="E11" s="59"/>
      <c r="F11" s="59"/>
      <c r="G11" s="59"/>
      <c r="H11" s="60"/>
      <c r="I11" s="4">
        <v>0.33</v>
      </c>
      <c r="J11" s="9">
        <v>9.59</v>
      </c>
      <c r="K11" s="9">
        <v>13.66</v>
      </c>
      <c r="L11" s="9">
        <v>40.81</v>
      </c>
      <c r="M11" s="9">
        <v>24.72</v>
      </c>
      <c r="N11" s="9">
        <v>10.89</v>
      </c>
      <c r="O11" s="22">
        <v>0</v>
      </c>
      <c r="P11" s="24">
        <f t="shared" si="0"/>
        <v>23.25</v>
      </c>
      <c r="Q11" s="24">
        <f t="shared" si="1"/>
        <v>35.61</v>
      </c>
      <c r="R11" s="5">
        <v>615</v>
      </c>
    </row>
    <row r="12" spans="1:18" ht="27.75" customHeight="1">
      <c r="A12" s="3">
        <v>8</v>
      </c>
      <c r="B12" s="58" t="s">
        <v>29</v>
      </c>
      <c r="C12" s="59"/>
      <c r="D12" s="59"/>
      <c r="E12" s="59"/>
      <c r="F12" s="59"/>
      <c r="G12" s="59"/>
      <c r="H12" s="60"/>
      <c r="I12" s="4">
        <v>0.33</v>
      </c>
      <c r="J12" s="9">
        <v>7.64</v>
      </c>
      <c r="K12" s="9">
        <v>13.5</v>
      </c>
      <c r="L12" s="9">
        <v>36.1</v>
      </c>
      <c r="M12" s="9">
        <v>26.18</v>
      </c>
      <c r="N12" s="9">
        <v>16.1</v>
      </c>
      <c r="O12" s="22">
        <v>0.16</v>
      </c>
      <c r="P12" s="24">
        <f t="shared" si="0"/>
        <v>21.14</v>
      </c>
      <c r="Q12" s="24">
        <f t="shared" si="1"/>
        <v>42.28</v>
      </c>
      <c r="R12" s="5">
        <v>615</v>
      </c>
    </row>
    <row r="13" spans="1:18" ht="27.75" customHeight="1">
      <c r="A13" s="3">
        <v>9</v>
      </c>
      <c r="B13" s="58" t="s">
        <v>30</v>
      </c>
      <c r="C13" s="59"/>
      <c r="D13" s="59"/>
      <c r="E13" s="59"/>
      <c r="F13" s="59"/>
      <c r="G13" s="59"/>
      <c r="H13" s="60"/>
      <c r="I13" s="4">
        <v>0.65</v>
      </c>
      <c r="J13" s="9">
        <v>18.7</v>
      </c>
      <c r="K13" s="9">
        <v>18.7</v>
      </c>
      <c r="L13" s="9">
        <v>34.31</v>
      </c>
      <c r="M13" s="9">
        <v>16.26</v>
      </c>
      <c r="N13" s="9">
        <v>11.22</v>
      </c>
      <c r="O13" s="22">
        <v>0.16</v>
      </c>
      <c r="P13" s="27">
        <f t="shared" si="0"/>
        <v>37.4</v>
      </c>
      <c r="Q13" s="24">
        <f t="shared" si="1"/>
        <v>27.480000000000004</v>
      </c>
      <c r="R13" s="5">
        <v>615</v>
      </c>
    </row>
    <row r="14" spans="1:18" ht="27.75" customHeight="1">
      <c r="A14" s="3">
        <v>10</v>
      </c>
      <c r="B14" s="58" t="s">
        <v>31</v>
      </c>
      <c r="C14" s="59"/>
      <c r="D14" s="59"/>
      <c r="E14" s="59"/>
      <c r="F14" s="59"/>
      <c r="G14" s="59"/>
      <c r="H14" s="60"/>
      <c r="I14" s="4">
        <v>0.33</v>
      </c>
      <c r="J14" s="9">
        <v>16.42</v>
      </c>
      <c r="K14" s="9">
        <v>16.91</v>
      </c>
      <c r="L14" s="9">
        <v>32.03</v>
      </c>
      <c r="M14" s="9">
        <v>21.14</v>
      </c>
      <c r="N14" s="9">
        <v>13.01</v>
      </c>
      <c r="O14" s="22">
        <v>0.16</v>
      </c>
      <c r="P14" s="27">
        <f t="shared" si="0"/>
        <v>33.33</v>
      </c>
      <c r="Q14" s="24">
        <f t="shared" si="1"/>
        <v>34.15</v>
      </c>
      <c r="R14" s="5">
        <v>615</v>
      </c>
    </row>
    <row r="15" spans="1:18" ht="52.5" customHeight="1">
      <c r="A15" s="3">
        <v>11</v>
      </c>
      <c r="B15" s="58" t="s">
        <v>32</v>
      </c>
      <c r="C15" s="59"/>
      <c r="D15" s="59"/>
      <c r="E15" s="59"/>
      <c r="F15" s="59"/>
      <c r="G15" s="59"/>
      <c r="H15" s="60"/>
      <c r="I15" s="4">
        <v>0.33</v>
      </c>
      <c r="J15" s="9">
        <v>10.89</v>
      </c>
      <c r="K15" s="9">
        <v>9.59</v>
      </c>
      <c r="L15" s="9">
        <v>27.32</v>
      </c>
      <c r="M15" s="9">
        <v>25.2</v>
      </c>
      <c r="N15" s="9">
        <v>26.5</v>
      </c>
      <c r="O15" s="22">
        <v>0.16</v>
      </c>
      <c r="P15" s="24">
        <f t="shared" si="0"/>
        <v>20.48</v>
      </c>
      <c r="Q15" s="24">
        <f t="shared" si="1"/>
        <v>51.7</v>
      </c>
      <c r="R15" s="5">
        <v>615</v>
      </c>
    </row>
    <row r="16" spans="1:18" ht="27.75" customHeight="1">
      <c r="A16" s="3">
        <v>12</v>
      </c>
      <c r="B16" s="58" t="s">
        <v>33</v>
      </c>
      <c r="C16" s="59"/>
      <c r="D16" s="59"/>
      <c r="E16" s="59"/>
      <c r="F16" s="59"/>
      <c r="G16" s="59"/>
      <c r="H16" s="60"/>
      <c r="I16" s="4">
        <v>0.33</v>
      </c>
      <c r="J16" s="9">
        <v>10.57</v>
      </c>
      <c r="K16" s="9">
        <v>13.5</v>
      </c>
      <c r="L16" s="9">
        <v>40.98</v>
      </c>
      <c r="M16" s="9">
        <v>23.41</v>
      </c>
      <c r="N16" s="9">
        <v>11.06</v>
      </c>
      <c r="O16" s="22">
        <v>0.16</v>
      </c>
      <c r="P16" s="24">
        <f t="shared" si="0"/>
        <v>24.07</v>
      </c>
      <c r="Q16" s="24">
        <f t="shared" si="1"/>
        <v>34.47</v>
      </c>
      <c r="R16" s="5">
        <v>615</v>
      </c>
    </row>
    <row r="17" spans="1:18" ht="44.25" customHeight="1">
      <c r="A17" s="3">
        <v>13</v>
      </c>
      <c r="B17" s="58" t="s">
        <v>34</v>
      </c>
      <c r="C17" s="59"/>
      <c r="D17" s="59"/>
      <c r="E17" s="59"/>
      <c r="F17" s="59"/>
      <c r="G17" s="59"/>
      <c r="H17" s="60"/>
      <c r="I17" s="4">
        <v>0.49</v>
      </c>
      <c r="J17" s="9">
        <v>8.94</v>
      </c>
      <c r="K17" s="9">
        <v>12.2</v>
      </c>
      <c r="L17" s="9">
        <v>38.54</v>
      </c>
      <c r="M17" s="9">
        <v>25.69</v>
      </c>
      <c r="N17" s="9">
        <v>13.82</v>
      </c>
      <c r="O17" s="22">
        <v>0.33</v>
      </c>
      <c r="P17" s="24">
        <f t="shared" si="0"/>
        <v>21.14</v>
      </c>
      <c r="Q17" s="24">
        <f t="shared" si="1"/>
        <v>39.510000000000005</v>
      </c>
      <c r="R17" s="5">
        <v>615</v>
      </c>
    </row>
    <row r="18" spans="1:18" ht="35.25" customHeight="1">
      <c r="A18" s="3">
        <v>14</v>
      </c>
      <c r="B18" s="58" t="s">
        <v>35</v>
      </c>
      <c r="C18" s="59"/>
      <c r="D18" s="59"/>
      <c r="E18" s="59"/>
      <c r="F18" s="59"/>
      <c r="G18" s="59"/>
      <c r="H18" s="60"/>
      <c r="I18" s="4">
        <v>0.49</v>
      </c>
      <c r="J18" s="9">
        <v>10.57</v>
      </c>
      <c r="K18" s="9">
        <v>14.15</v>
      </c>
      <c r="L18" s="9">
        <v>30.24</v>
      </c>
      <c r="M18" s="9">
        <v>27.15</v>
      </c>
      <c r="N18" s="9">
        <v>17.24</v>
      </c>
      <c r="O18" s="22">
        <v>0.16</v>
      </c>
      <c r="P18" s="24">
        <f t="shared" si="0"/>
        <v>24.72</v>
      </c>
      <c r="Q18" s="24">
        <f t="shared" si="1"/>
        <v>44.39</v>
      </c>
      <c r="R18" s="5">
        <v>615</v>
      </c>
    </row>
    <row r="19" spans="1:18" ht="30.75" customHeight="1">
      <c r="A19" s="3">
        <v>15</v>
      </c>
      <c r="B19" s="58" t="s">
        <v>36</v>
      </c>
      <c r="C19" s="59"/>
      <c r="D19" s="59"/>
      <c r="E19" s="59"/>
      <c r="F19" s="59"/>
      <c r="G19" s="59"/>
      <c r="H19" s="60"/>
      <c r="I19" s="4">
        <v>0.33</v>
      </c>
      <c r="J19" s="9">
        <v>8.62</v>
      </c>
      <c r="K19" s="9">
        <v>12.2</v>
      </c>
      <c r="L19" s="9">
        <v>30.41</v>
      </c>
      <c r="M19" s="9">
        <v>24.72</v>
      </c>
      <c r="N19" s="9">
        <v>23.74</v>
      </c>
      <c r="O19" s="22">
        <v>0</v>
      </c>
      <c r="P19" s="24">
        <f t="shared" si="0"/>
        <v>20.82</v>
      </c>
      <c r="Q19" s="24">
        <f t="shared" si="1"/>
        <v>48.459999999999994</v>
      </c>
      <c r="R19" s="5">
        <v>615</v>
      </c>
    </row>
    <row r="20" spans="1:18" ht="27.75" customHeight="1">
      <c r="A20" s="3">
        <v>16</v>
      </c>
      <c r="B20" s="58" t="s">
        <v>37</v>
      </c>
      <c r="C20" s="59"/>
      <c r="D20" s="59"/>
      <c r="E20" s="59"/>
      <c r="F20" s="59"/>
      <c r="G20" s="59"/>
      <c r="H20" s="60"/>
      <c r="I20" s="4">
        <v>0.33</v>
      </c>
      <c r="J20" s="9">
        <v>4.23</v>
      </c>
      <c r="K20" s="9">
        <v>6.99</v>
      </c>
      <c r="L20" s="9">
        <v>42.6</v>
      </c>
      <c r="M20" s="9">
        <v>26.02</v>
      </c>
      <c r="N20" s="9">
        <v>19.67</v>
      </c>
      <c r="O20" s="22">
        <v>0.16</v>
      </c>
      <c r="P20" s="24">
        <f t="shared" si="0"/>
        <v>11.22</v>
      </c>
      <c r="Q20" s="24">
        <f t="shared" si="1"/>
        <v>45.69</v>
      </c>
      <c r="R20" s="5">
        <v>615</v>
      </c>
    </row>
    <row r="21" spans="1:18" ht="36" customHeight="1">
      <c r="A21" s="3">
        <v>17</v>
      </c>
      <c r="B21" s="58" t="s">
        <v>38</v>
      </c>
      <c r="C21" s="59"/>
      <c r="D21" s="59"/>
      <c r="E21" s="59"/>
      <c r="F21" s="59"/>
      <c r="G21" s="59"/>
      <c r="H21" s="60"/>
      <c r="I21" s="4">
        <v>0.33</v>
      </c>
      <c r="J21" s="9">
        <v>2.93</v>
      </c>
      <c r="K21" s="9">
        <v>7.48</v>
      </c>
      <c r="L21" s="9">
        <v>33.66</v>
      </c>
      <c r="M21" s="9">
        <v>30.24</v>
      </c>
      <c r="N21" s="9">
        <v>25.2</v>
      </c>
      <c r="O21" s="22">
        <v>0.16</v>
      </c>
      <c r="P21" s="24">
        <f t="shared" si="0"/>
        <v>10.41</v>
      </c>
      <c r="Q21" s="24">
        <f t="shared" si="1"/>
        <v>55.44</v>
      </c>
      <c r="R21" s="5">
        <v>615</v>
      </c>
    </row>
    <row r="22" spans="1:18" ht="27.75" customHeight="1">
      <c r="A22" s="3">
        <v>18</v>
      </c>
      <c r="B22" s="58" t="s">
        <v>39</v>
      </c>
      <c r="C22" s="59"/>
      <c r="D22" s="59"/>
      <c r="E22" s="59"/>
      <c r="F22" s="59"/>
      <c r="G22" s="59"/>
      <c r="H22" s="60"/>
      <c r="I22" s="4">
        <v>0.49</v>
      </c>
      <c r="J22" s="9">
        <v>4.07</v>
      </c>
      <c r="K22" s="9">
        <v>6.02</v>
      </c>
      <c r="L22" s="9">
        <v>28.13</v>
      </c>
      <c r="M22" s="9">
        <v>30.24</v>
      </c>
      <c r="N22" s="9">
        <v>30.89</v>
      </c>
      <c r="O22" s="22">
        <v>0.16</v>
      </c>
      <c r="P22" s="24">
        <f t="shared" si="0"/>
        <v>10.09</v>
      </c>
      <c r="Q22" s="27">
        <f t="shared" si="1"/>
        <v>61.129999999999995</v>
      </c>
      <c r="R22" s="5">
        <v>615</v>
      </c>
    </row>
    <row r="23" spans="1:18" ht="27.75" customHeight="1">
      <c r="A23" s="3">
        <v>19</v>
      </c>
      <c r="B23" s="58" t="s">
        <v>40</v>
      </c>
      <c r="C23" s="59"/>
      <c r="D23" s="59"/>
      <c r="E23" s="59"/>
      <c r="F23" s="59"/>
      <c r="G23" s="59"/>
      <c r="H23" s="60"/>
      <c r="I23" s="4">
        <v>0.49</v>
      </c>
      <c r="J23" s="9">
        <v>4.72</v>
      </c>
      <c r="K23" s="9">
        <v>10.89</v>
      </c>
      <c r="L23" s="9">
        <v>46.83</v>
      </c>
      <c r="M23" s="9">
        <v>22.44</v>
      </c>
      <c r="N23" s="9">
        <v>14.31</v>
      </c>
      <c r="O23" s="22">
        <v>0.33</v>
      </c>
      <c r="P23" s="24">
        <f t="shared" si="0"/>
        <v>15.61</v>
      </c>
      <c r="Q23" s="24">
        <f t="shared" si="1"/>
        <v>36.75</v>
      </c>
      <c r="R23" s="5">
        <v>615</v>
      </c>
    </row>
    <row r="24" spans="1:18" ht="27.75" customHeight="1">
      <c r="A24" s="3">
        <v>20</v>
      </c>
      <c r="B24" s="58" t="s">
        <v>41</v>
      </c>
      <c r="C24" s="59"/>
      <c r="D24" s="59"/>
      <c r="E24" s="59"/>
      <c r="F24" s="59"/>
      <c r="G24" s="59"/>
      <c r="H24" s="60"/>
      <c r="I24" s="4">
        <v>0.65</v>
      </c>
      <c r="J24" s="9">
        <v>4.23</v>
      </c>
      <c r="K24" s="9">
        <v>5.69</v>
      </c>
      <c r="L24" s="9">
        <v>31.87</v>
      </c>
      <c r="M24" s="9">
        <v>26.83</v>
      </c>
      <c r="N24" s="9">
        <v>30.57</v>
      </c>
      <c r="O24" s="22">
        <v>0.16</v>
      </c>
      <c r="P24" s="24">
        <f t="shared" si="0"/>
        <v>9.920000000000002</v>
      </c>
      <c r="Q24" s="24">
        <f t="shared" si="1"/>
        <v>57.4</v>
      </c>
      <c r="R24" s="5">
        <v>615</v>
      </c>
    </row>
    <row r="25" spans="1:18" ht="27.75" customHeight="1">
      <c r="A25" s="3">
        <v>21</v>
      </c>
      <c r="B25" s="58" t="s">
        <v>42</v>
      </c>
      <c r="C25" s="59"/>
      <c r="D25" s="59"/>
      <c r="E25" s="59"/>
      <c r="F25" s="59"/>
      <c r="G25" s="59"/>
      <c r="H25" s="60"/>
      <c r="I25" s="4">
        <v>1.3</v>
      </c>
      <c r="J25" s="9">
        <v>9.27</v>
      </c>
      <c r="K25" s="9">
        <v>13.17</v>
      </c>
      <c r="L25" s="9">
        <v>40.49</v>
      </c>
      <c r="M25" s="9">
        <v>22.11</v>
      </c>
      <c r="N25" s="9">
        <v>13.33</v>
      </c>
      <c r="O25" s="22">
        <v>0.33</v>
      </c>
      <c r="P25" s="24">
        <f t="shared" si="0"/>
        <v>22.439999999999998</v>
      </c>
      <c r="Q25" s="24">
        <f t="shared" si="1"/>
        <v>35.44</v>
      </c>
      <c r="R25" s="5">
        <v>615</v>
      </c>
    </row>
    <row r="26" spans="1:18" ht="27.75" customHeight="1">
      <c r="A26" s="3">
        <v>22</v>
      </c>
      <c r="B26" s="61" t="s">
        <v>43</v>
      </c>
      <c r="C26" s="59"/>
      <c r="D26" s="59"/>
      <c r="E26" s="59"/>
      <c r="F26" s="59"/>
      <c r="G26" s="59"/>
      <c r="H26" s="60"/>
      <c r="I26" s="4">
        <v>1.95</v>
      </c>
      <c r="J26" s="9">
        <v>9.76</v>
      </c>
      <c r="K26" s="9">
        <v>13.33</v>
      </c>
      <c r="L26" s="9">
        <v>42.28</v>
      </c>
      <c r="M26" s="9">
        <v>20.16</v>
      </c>
      <c r="N26" s="9">
        <v>12.52</v>
      </c>
      <c r="O26" s="22">
        <v>0</v>
      </c>
      <c r="P26" s="24">
        <f t="shared" si="0"/>
        <v>23.09</v>
      </c>
      <c r="Q26" s="24">
        <f t="shared" si="1"/>
        <v>32.68</v>
      </c>
      <c r="R26" s="5">
        <v>615</v>
      </c>
    </row>
    <row r="27" spans="1:18" ht="27.75" customHeight="1">
      <c r="A27" s="3">
        <v>23</v>
      </c>
      <c r="B27" s="58" t="s">
        <v>44</v>
      </c>
      <c r="C27" s="59"/>
      <c r="D27" s="59"/>
      <c r="E27" s="59"/>
      <c r="F27" s="59"/>
      <c r="G27" s="59"/>
      <c r="H27" s="60"/>
      <c r="I27" s="4">
        <v>50.24</v>
      </c>
      <c r="J27" s="9">
        <v>2.76</v>
      </c>
      <c r="K27" s="9">
        <v>4.88</v>
      </c>
      <c r="L27" s="9">
        <v>16.1</v>
      </c>
      <c r="M27" s="9">
        <v>14.63</v>
      </c>
      <c r="N27" s="9">
        <v>11.06</v>
      </c>
      <c r="O27" s="22">
        <v>0.33</v>
      </c>
      <c r="P27" s="24">
        <f t="shared" si="0"/>
        <v>7.64</v>
      </c>
      <c r="Q27" s="24">
        <f t="shared" si="1"/>
        <v>25.69</v>
      </c>
      <c r="R27" s="5">
        <v>615</v>
      </c>
    </row>
    <row r="28" spans="1:18" ht="27.75" customHeight="1">
      <c r="A28" s="3">
        <v>24</v>
      </c>
      <c r="B28" s="58" t="s">
        <v>45</v>
      </c>
      <c r="C28" s="59"/>
      <c r="D28" s="59"/>
      <c r="E28" s="59"/>
      <c r="F28" s="59"/>
      <c r="G28" s="59"/>
      <c r="H28" s="60"/>
      <c r="I28" s="4">
        <v>63.58</v>
      </c>
      <c r="J28" s="9">
        <v>3.09</v>
      </c>
      <c r="K28" s="9">
        <v>3.58</v>
      </c>
      <c r="L28" s="9">
        <v>13.17</v>
      </c>
      <c r="M28" s="9">
        <v>9.76</v>
      </c>
      <c r="N28" s="9">
        <v>6.83</v>
      </c>
      <c r="O28" s="22">
        <v>0</v>
      </c>
      <c r="P28" s="24">
        <f t="shared" si="0"/>
        <v>6.67</v>
      </c>
      <c r="Q28" s="24">
        <f t="shared" si="1"/>
        <v>16.59</v>
      </c>
      <c r="R28" s="5">
        <v>615</v>
      </c>
    </row>
    <row r="29" spans="1:18" ht="27.75" customHeight="1">
      <c r="A29" s="3">
        <v>25</v>
      </c>
      <c r="B29" s="58" t="s">
        <v>46</v>
      </c>
      <c r="C29" s="59"/>
      <c r="D29" s="59"/>
      <c r="E29" s="59"/>
      <c r="F29" s="59"/>
      <c r="G29" s="59"/>
      <c r="H29" s="60"/>
      <c r="I29" s="4">
        <v>64.55</v>
      </c>
      <c r="J29" s="9">
        <v>5.69</v>
      </c>
      <c r="K29" s="9">
        <v>3.41</v>
      </c>
      <c r="L29" s="9">
        <v>13.33</v>
      </c>
      <c r="M29" s="9">
        <v>6.34</v>
      </c>
      <c r="N29" s="9">
        <v>6.34</v>
      </c>
      <c r="O29" s="22">
        <v>0.33</v>
      </c>
      <c r="P29" s="24">
        <f t="shared" si="0"/>
        <v>9.100000000000001</v>
      </c>
      <c r="Q29" s="24">
        <f t="shared" si="1"/>
        <v>12.68</v>
      </c>
      <c r="R29" s="5">
        <v>615</v>
      </c>
    </row>
    <row r="30" spans="1:18" ht="27.75" customHeight="1">
      <c r="A30" s="3">
        <v>26</v>
      </c>
      <c r="B30" s="58" t="s">
        <v>47</v>
      </c>
      <c r="C30" s="59"/>
      <c r="D30" s="59"/>
      <c r="E30" s="59"/>
      <c r="F30" s="59"/>
      <c r="G30" s="59"/>
      <c r="H30" s="60"/>
      <c r="I30" s="4">
        <v>2.28</v>
      </c>
      <c r="J30" s="9">
        <v>6.67</v>
      </c>
      <c r="K30" s="9">
        <v>8.62</v>
      </c>
      <c r="L30" s="9">
        <v>39.51</v>
      </c>
      <c r="M30" s="9">
        <v>27.97</v>
      </c>
      <c r="N30" s="9">
        <v>14.63</v>
      </c>
      <c r="O30" s="22">
        <v>0.33</v>
      </c>
      <c r="P30" s="24">
        <f t="shared" si="0"/>
        <v>15.29</v>
      </c>
      <c r="Q30" s="24">
        <f t="shared" si="1"/>
        <v>42.6</v>
      </c>
      <c r="R30" s="5">
        <v>615</v>
      </c>
    </row>
    <row r="31" spans="1:18" ht="27.75" customHeight="1">
      <c r="A31" s="3">
        <v>27</v>
      </c>
      <c r="B31" s="61" t="s">
        <v>48</v>
      </c>
      <c r="C31" s="59"/>
      <c r="D31" s="59"/>
      <c r="E31" s="59"/>
      <c r="F31" s="59"/>
      <c r="G31" s="59"/>
      <c r="H31" s="60"/>
      <c r="I31" s="4">
        <v>1.79</v>
      </c>
      <c r="J31" s="9">
        <v>5.69</v>
      </c>
      <c r="K31" s="9">
        <v>9.27</v>
      </c>
      <c r="L31" s="9">
        <v>43.58</v>
      </c>
      <c r="M31" s="9">
        <v>25.69</v>
      </c>
      <c r="N31" s="9">
        <v>13.66</v>
      </c>
      <c r="O31" s="22">
        <v>0.33</v>
      </c>
      <c r="P31" s="24">
        <f t="shared" si="0"/>
        <v>14.96</v>
      </c>
      <c r="Q31" s="24">
        <f t="shared" si="1"/>
        <v>39.35</v>
      </c>
      <c r="R31" s="5">
        <v>615</v>
      </c>
    </row>
    <row r="32" spans="1:18" ht="39.75" customHeight="1">
      <c r="A32" s="3">
        <v>28</v>
      </c>
      <c r="B32" s="58" t="s">
        <v>49</v>
      </c>
      <c r="C32" s="59"/>
      <c r="D32" s="59"/>
      <c r="E32" s="59"/>
      <c r="F32" s="59"/>
      <c r="G32" s="59"/>
      <c r="H32" s="60"/>
      <c r="I32" s="4">
        <v>1.79</v>
      </c>
      <c r="J32" s="9">
        <v>3.74</v>
      </c>
      <c r="K32" s="9">
        <v>6.5</v>
      </c>
      <c r="L32" s="9">
        <v>40.49</v>
      </c>
      <c r="M32" s="9">
        <v>28.78</v>
      </c>
      <c r="N32" s="9">
        <v>18.54</v>
      </c>
      <c r="O32" s="22">
        <v>0.16</v>
      </c>
      <c r="P32" s="24">
        <f t="shared" si="0"/>
        <v>10.24</v>
      </c>
      <c r="Q32" s="24">
        <f t="shared" si="1"/>
        <v>47.32</v>
      </c>
      <c r="R32" s="5">
        <v>615</v>
      </c>
    </row>
    <row r="33" spans="1:18" ht="27.75" customHeight="1">
      <c r="A33" s="3">
        <v>29</v>
      </c>
      <c r="B33" s="58" t="s">
        <v>50</v>
      </c>
      <c r="C33" s="59"/>
      <c r="D33" s="59"/>
      <c r="E33" s="59"/>
      <c r="F33" s="59"/>
      <c r="G33" s="59"/>
      <c r="H33" s="60"/>
      <c r="I33" s="4">
        <v>2.11</v>
      </c>
      <c r="J33" s="9">
        <v>11.06</v>
      </c>
      <c r="K33" s="9">
        <v>13.5</v>
      </c>
      <c r="L33" s="9">
        <v>34.8</v>
      </c>
      <c r="M33" s="9">
        <v>21.95</v>
      </c>
      <c r="N33" s="9">
        <v>16.42</v>
      </c>
      <c r="O33" s="22">
        <v>0.16</v>
      </c>
      <c r="P33" s="24">
        <f t="shared" si="0"/>
        <v>24.560000000000002</v>
      </c>
      <c r="Q33" s="24">
        <f t="shared" si="1"/>
        <v>38.370000000000005</v>
      </c>
      <c r="R33" s="5">
        <v>615</v>
      </c>
    </row>
    <row r="34" spans="1:18" ht="27.75" customHeight="1">
      <c r="A34" s="3">
        <v>30</v>
      </c>
      <c r="B34" s="58" t="s">
        <v>51</v>
      </c>
      <c r="C34" s="59"/>
      <c r="D34" s="59"/>
      <c r="E34" s="59"/>
      <c r="F34" s="59"/>
      <c r="G34" s="59"/>
      <c r="H34" s="60"/>
      <c r="I34" s="4">
        <v>2.28</v>
      </c>
      <c r="J34" s="9">
        <v>7.8</v>
      </c>
      <c r="K34" s="9">
        <v>8.62</v>
      </c>
      <c r="L34" s="9">
        <v>36.75</v>
      </c>
      <c r="M34" s="9">
        <v>23.58</v>
      </c>
      <c r="N34" s="9">
        <v>20.98</v>
      </c>
      <c r="O34" s="22">
        <v>0</v>
      </c>
      <c r="P34" s="24">
        <f t="shared" si="0"/>
        <v>16.419999999999998</v>
      </c>
      <c r="Q34" s="24">
        <f t="shared" si="1"/>
        <v>44.56</v>
      </c>
      <c r="R34" s="5">
        <v>615</v>
      </c>
    </row>
    <row r="35" spans="1:18" ht="39.75" customHeight="1">
      <c r="A35" s="3">
        <v>31</v>
      </c>
      <c r="B35" s="58" t="s">
        <v>52</v>
      </c>
      <c r="C35" s="59"/>
      <c r="D35" s="59"/>
      <c r="E35" s="59"/>
      <c r="F35" s="59"/>
      <c r="G35" s="59"/>
      <c r="H35" s="60"/>
      <c r="I35" s="4">
        <v>2.6</v>
      </c>
      <c r="J35" s="9">
        <v>6.5</v>
      </c>
      <c r="K35" s="9">
        <v>7.8</v>
      </c>
      <c r="L35" s="9">
        <v>36.1</v>
      </c>
      <c r="M35" s="9">
        <v>26.5</v>
      </c>
      <c r="N35" s="9">
        <v>20</v>
      </c>
      <c r="O35" s="22">
        <v>0.49</v>
      </c>
      <c r="P35" s="24">
        <f t="shared" si="0"/>
        <v>14.3</v>
      </c>
      <c r="Q35" s="24">
        <f t="shared" si="1"/>
        <v>46.5</v>
      </c>
      <c r="R35" s="5">
        <v>615</v>
      </c>
    </row>
    <row r="36" spans="1:18" ht="41.25" customHeight="1">
      <c r="A36" s="3">
        <v>32</v>
      </c>
      <c r="B36" s="58" t="s">
        <v>53</v>
      </c>
      <c r="C36" s="59"/>
      <c r="D36" s="59"/>
      <c r="E36" s="59"/>
      <c r="F36" s="59"/>
      <c r="G36" s="59"/>
      <c r="H36" s="60"/>
      <c r="I36" s="4">
        <v>2.28</v>
      </c>
      <c r="J36" s="9">
        <v>13.5</v>
      </c>
      <c r="K36" s="9">
        <v>11.87</v>
      </c>
      <c r="L36" s="9">
        <v>31.71</v>
      </c>
      <c r="M36" s="9">
        <v>24.39</v>
      </c>
      <c r="N36" s="9">
        <v>16.1</v>
      </c>
      <c r="O36" s="22">
        <v>0.16</v>
      </c>
      <c r="P36" s="27">
        <f t="shared" si="0"/>
        <v>25.369999999999997</v>
      </c>
      <c r="Q36" s="24">
        <f t="shared" si="1"/>
        <v>40.49</v>
      </c>
      <c r="R36" s="5">
        <v>615</v>
      </c>
    </row>
    <row r="37" spans="1:18" ht="56.25" customHeight="1">
      <c r="A37" s="3">
        <v>33</v>
      </c>
      <c r="B37" s="58" t="s">
        <v>54</v>
      </c>
      <c r="C37" s="59"/>
      <c r="D37" s="59"/>
      <c r="E37" s="59"/>
      <c r="F37" s="59"/>
      <c r="G37" s="59"/>
      <c r="H37" s="60"/>
      <c r="I37" s="4">
        <v>2.28</v>
      </c>
      <c r="J37" s="9">
        <v>12.68</v>
      </c>
      <c r="K37" s="9">
        <v>12.03</v>
      </c>
      <c r="L37" s="9">
        <v>33.5</v>
      </c>
      <c r="M37" s="9">
        <v>18.54</v>
      </c>
      <c r="N37" s="9">
        <v>20.33</v>
      </c>
      <c r="O37" s="22">
        <v>0.65</v>
      </c>
      <c r="P37" s="24">
        <f t="shared" si="0"/>
        <v>24.71</v>
      </c>
      <c r="Q37" s="24">
        <f t="shared" si="1"/>
        <v>38.87</v>
      </c>
      <c r="R37" s="5">
        <v>615</v>
      </c>
    </row>
    <row r="38" spans="1:18" ht="39.75" customHeight="1">
      <c r="A38" s="3">
        <v>34</v>
      </c>
      <c r="B38" s="58" t="s">
        <v>55</v>
      </c>
      <c r="C38" s="59"/>
      <c r="D38" s="59"/>
      <c r="E38" s="59"/>
      <c r="F38" s="59"/>
      <c r="G38" s="59"/>
      <c r="H38" s="60"/>
      <c r="I38" s="4">
        <v>2.93</v>
      </c>
      <c r="J38" s="9">
        <v>6.5</v>
      </c>
      <c r="K38" s="9">
        <v>8.46</v>
      </c>
      <c r="L38" s="9">
        <v>47.97</v>
      </c>
      <c r="M38" s="9">
        <v>20.33</v>
      </c>
      <c r="N38" s="9">
        <v>13.66</v>
      </c>
      <c r="O38" s="22">
        <v>0.16</v>
      </c>
      <c r="P38" s="24">
        <f t="shared" si="0"/>
        <v>14.96</v>
      </c>
      <c r="Q38" s="24">
        <f t="shared" si="1"/>
        <v>33.989999999999995</v>
      </c>
      <c r="R38" s="5">
        <v>615</v>
      </c>
    </row>
    <row r="39" spans="1:18" ht="38.25" customHeight="1">
      <c r="A39" s="3">
        <v>35</v>
      </c>
      <c r="B39" s="58" t="s">
        <v>56</v>
      </c>
      <c r="C39" s="59"/>
      <c r="D39" s="59"/>
      <c r="E39" s="59"/>
      <c r="F39" s="59"/>
      <c r="G39" s="59"/>
      <c r="H39" s="60"/>
      <c r="I39" s="4">
        <v>2.28</v>
      </c>
      <c r="J39" s="9">
        <v>6.34</v>
      </c>
      <c r="K39" s="9">
        <v>7.97</v>
      </c>
      <c r="L39" s="9">
        <v>35.93</v>
      </c>
      <c r="M39" s="9">
        <v>28.29</v>
      </c>
      <c r="N39" s="9">
        <v>19.02</v>
      </c>
      <c r="O39" s="22">
        <v>0.16</v>
      </c>
      <c r="P39" s="24">
        <f t="shared" si="0"/>
        <v>14.309999999999999</v>
      </c>
      <c r="Q39" s="24">
        <f t="shared" si="1"/>
        <v>47.31</v>
      </c>
      <c r="R39" s="5">
        <v>615</v>
      </c>
    </row>
    <row r="40" spans="1:18" ht="39" customHeight="1">
      <c r="A40" s="3">
        <v>36</v>
      </c>
      <c r="B40" s="58" t="s">
        <v>57</v>
      </c>
      <c r="C40" s="59"/>
      <c r="D40" s="59"/>
      <c r="E40" s="59"/>
      <c r="F40" s="59"/>
      <c r="G40" s="59"/>
      <c r="H40" s="60"/>
      <c r="I40" s="4">
        <v>2.28</v>
      </c>
      <c r="J40" s="9">
        <v>5.04</v>
      </c>
      <c r="K40" s="9">
        <v>9.11</v>
      </c>
      <c r="L40" s="9">
        <v>36.1</v>
      </c>
      <c r="M40" s="9">
        <v>28.78</v>
      </c>
      <c r="N40" s="9">
        <v>18.7</v>
      </c>
      <c r="O40" s="22">
        <v>0</v>
      </c>
      <c r="P40" s="24">
        <f t="shared" si="0"/>
        <v>14.149999999999999</v>
      </c>
      <c r="Q40" s="24">
        <f t="shared" si="1"/>
        <v>47.480000000000004</v>
      </c>
      <c r="R40" s="5">
        <v>615</v>
      </c>
    </row>
    <row r="41" spans="1:18" ht="37.5" customHeight="1">
      <c r="A41" s="3">
        <v>37</v>
      </c>
      <c r="B41" s="58" t="s">
        <v>58</v>
      </c>
      <c r="C41" s="59"/>
      <c r="D41" s="59"/>
      <c r="E41" s="59"/>
      <c r="F41" s="59"/>
      <c r="G41" s="59"/>
      <c r="H41" s="60"/>
      <c r="I41" s="4">
        <v>2.44</v>
      </c>
      <c r="J41" s="9">
        <v>4.88</v>
      </c>
      <c r="K41" s="9">
        <v>7.64</v>
      </c>
      <c r="L41" s="9">
        <v>34.63</v>
      </c>
      <c r="M41" s="9">
        <v>26.67</v>
      </c>
      <c r="N41" s="9">
        <v>23.41</v>
      </c>
      <c r="O41" s="22">
        <v>0.33</v>
      </c>
      <c r="P41" s="24">
        <f t="shared" si="0"/>
        <v>12.52</v>
      </c>
      <c r="Q41" s="24">
        <f t="shared" si="1"/>
        <v>50.08</v>
      </c>
      <c r="R41" s="5">
        <v>615</v>
      </c>
    </row>
    <row r="42" spans="1:18" ht="35.25" customHeight="1">
      <c r="A42" s="3">
        <v>38</v>
      </c>
      <c r="B42" s="58" t="s">
        <v>59</v>
      </c>
      <c r="C42" s="59"/>
      <c r="D42" s="59"/>
      <c r="E42" s="59"/>
      <c r="F42" s="59"/>
      <c r="G42" s="59"/>
      <c r="H42" s="60"/>
      <c r="I42" s="4">
        <v>2.44</v>
      </c>
      <c r="J42" s="9">
        <v>6.02</v>
      </c>
      <c r="K42" s="9">
        <v>6.67</v>
      </c>
      <c r="L42" s="9">
        <v>38.7</v>
      </c>
      <c r="M42" s="9">
        <v>26.02</v>
      </c>
      <c r="N42" s="9">
        <v>20</v>
      </c>
      <c r="O42" s="22">
        <v>0.16</v>
      </c>
      <c r="P42" s="24">
        <f t="shared" si="0"/>
        <v>12.69</v>
      </c>
      <c r="Q42" s="24">
        <f t="shared" si="1"/>
        <v>46.019999999999996</v>
      </c>
      <c r="R42" s="5">
        <v>615</v>
      </c>
    </row>
    <row r="43" spans="1:18" ht="29.25" customHeight="1">
      <c r="A43" s="3">
        <v>39</v>
      </c>
      <c r="B43" s="62" t="s">
        <v>60</v>
      </c>
      <c r="C43" s="63"/>
      <c r="D43" s="63"/>
      <c r="E43" s="63"/>
      <c r="F43" s="63"/>
      <c r="G43" s="63"/>
      <c r="H43" s="64"/>
      <c r="I43" s="28">
        <v>3.41</v>
      </c>
      <c r="J43" s="29">
        <v>9.27</v>
      </c>
      <c r="K43" s="29">
        <v>9.59</v>
      </c>
      <c r="L43" s="29">
        <v>16.42</v>
      </c>
      <c r="M43" s="29">
        <v>21.3</v>
      </c>
      <c r="N43" s="29">
        <v>39.35</v>
      </c>
      <c r="O43" s="30">
        <v>0.65</v>
      </c>
      <c r="P43" s="29"/>
      <c r="Q43" s="29"/>
      <c r="R43" s="31">
        <v>615</v>
      </c>
    </row>
    <row r="44" spans="1:18" ht="55.5" customHeight="1" thickBot="1">
      <c r="A44" s="6">
        <v>40</v>
      </c>
      <c r="B44" s="65" t="s">
        <v>61</v>
      </c>
      <c r="C44" s="66"/>
      <c r="D44" s="66"/>
      <c r="E44" s="66"/>
      <c r="F44" s="66"/>
      <c r="G44" s="66"/>
      <c r="H44" s="67"/>
      <c r="I44" s="32">
        <v>4.72</v>
      </c>
      <c r="J44" s="33">
        <v>8.94</v>
      </c>
      <c r="K44" s="33">
        <v>20.65</v>
      </c>
      <c r="L44" s="33">
        <v>13.01</v>
      </c>
      <c r="M44" s="33">
        <v>15.45</v>
      </c>
      <c r="N44" s="33">
        <v>35.61</v>
      </c>
      <c r="O44" s="34">
        <v>1.63</v>
      </c>
      <c r="P44" s="33"/>
      <c r="Q44" s="33"/>
      <c r="R44" s="35">
        <v>615</v>
      </c>
    </row>
    <row r="45" spans="1:18" ht="27.75" customHeight="1" thickTop="1">
      <c r="A45" s="1" t="s">
        <v>0</v>
      </c>
      <c r="B45" s="68"/>
      <c r="C45" s="69"/>
      <c r="D45" s="69"/>
      <c r="E45" s="69"/>
      <c r="F45" s="69"/>
      <c r="G45" s="69"/>
      <c r="H45" s="70"/>
      <c r="I45" s="7">
        <v>6.58</v>
      </c>
      <c r="J45" s="10">
        <v>7.21</v>
      </c>
      <c r="K45" s="10">
        <v>10.05</v>
      </c>
      <c r="L45" s="10">
        <v>33.15</v>
      </c>
      <c r="M45" s="10">
        <v>24.17</v>
      </c>
      <c r="N45" s="10">
        <v>18.53</v>
      </c>
      <c r="O45" s="23">
        <v>0.31</v>
      </c>
      <c r="P45" s="25"/>
      <c r="Q45" s="25"/>
      <c r="R45" s="2">
        <v>154520</v>
      </c>
    </row>
  </sheetData>
  <sheetProtection/>
  <mergeCells count="46">
    <mergeCell ref="B42:H42"/>
    <mergeCell ref="B43:H43"/>
    <mergeCell ref="B44:H44"/>
    <mergeCell ref="B45:H45"/>
    <mergeCell ref="B36:H36"/>
    <mergeCell ref="B37:H37"/>
    <mergeCell ref="B38:H38"/>
    <mergeCell ref="B39:H39"/>
    <mergeCell ref="B40:H40"/>
    <mergeCell ref="B41:H41"/>
    <mergeCell ref="B30:H30"/>
    <mergeCell ref="B31:H31"/>
    <mergeCell ref="B32:H32"/>
    <mergeCell ref="B33:H33"/>
    <mergeCell ref="B34:H34"/>
    <mergeCell ref="B35:H35"/>
    <mergeCell ref="B24:H24"/>
    <mergeCell ref="B25:H25"/>
    <mergeCell ref="B26:H26"/>
    <mergeCell ref="B27:H27"/>
    <mergeCell ref="B28:H28"/>
    <mergeCell ref="B29:H29"/>
    <mergeCell ref="B18:H18"/>
    <mergeCell ref="B19:H19"/>
    <mergeCell ref="B20:H20"/>
    <mergeCell ref="B21:H21"/>
    <mergeCell ref="B22:H22"/>
    <mergeCell ref="B23:H23"/>
    <mergeCell ref="B12:H12"/>
    <mergeCell ref="B13:H13"/>
    <mergeCell ref="B14:H14"/>
    <mergeCell ref="B15:H15"/>
    <mergeCell ref="B16:H16"/>
    <mergeCell ref="B17:H17"/>
    <mergeCell ref="B6:H6"/>
    <mergeCell ref="B7:H7"/>
    <mergeCell ref="B8:H8"/>
    <mergeCell ref="B9:H9"/>
    <mergeCell ref="B10:H10"/>
    <mergeCell ref="B11:H11"/>
    <mergeCell ref="A2:A4"/>
    <mergeCell ref="B2:H4"/>
    <mergeCell ref="I2:Q2"/>
    <mergeCell ref="R2:R4"/>
    <mergeCell ref="B5:H5"/>
    <mergeCell ref="A1:R1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</dc:creator>
  <cp:keywords/>
  <dc:description/>
  <cp:lastModifiedBy>Registered User</cp:lastModifiedBy>
  <cp:lastPrinted>2019-12-16T05:27:41Z</cp:lastPrinted>
  <dcterms:modified xsi:type="dcterms:W3CDTF">2019-12-16T07:07:32Z</dcterms:modified>
  <cp:category/>
  <cp:version/>
  <cp:contentType/>
  <cp:contentStatus/>
</cp:coreProperties>
</file>